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博士" sheetId="2" r:id="rId1"/>
    <sheet name="硕士" sheetId="3" r:id="rId2"/>
  </sheets>
  <definedNames>
    <definedName name="_xlnm.Print_Titles" localSheetId="0">博士!#REF!</definedName>
    <definedName name="_xlnm._FilterDatabase" localSheetId="1">硕士!$A$1:$L$71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<sst xmlns="http://schemas.openxmlformats.org/spreadsheetml/2006/main" count="314" uniqueCount="141">
  <si>
    <t>电子与电气工程系2024年研究生助研岗位津贴特等奖拟推荐名单</t>
  </si>
  <si>
    <t>序号</t>
  </si>
  <si>
    <t>培养层次</t>
  </si>
  <si>
    <t>学号</t>
  </si>
  <si>
    <t>姓名</t>
  </si>
  <si>
    <t>综合GPA</t>
  </si>
  <si>
    <t>科研情况</t>
  </si>
  <si>
    <t>科研成绩</t>
  </si>
  <si>
    <t>德育及素质扩展情况</t>
  </si>
  <si>
    <t>德育及素质扩展</t>
  </si>
  <si>
    <t>总分</t>
  </si>
  <si>
    <t>岗位等级</t>
  </si>
  <si>
    <t>博士研究生</t>
  </si>
  <si>
    <t>孙植锐</t>
  </si>
  <si>
    <t>SCI一作3篇</t>
  </si>
  <si>
    <t>30</t>
  </si>
  <si>
    <t>担任电子系研究生第一党支部书记；
荣获南科大2024-2025年度优秀学生骨干
荣获南科大2024-2025年度优秀共产党员
荣获南科大2024-2025年度优秀研究生干部</t>
  </si>
  <si>
    <t>拟推荐特等奖</t>
  </si>
  <si>
    <t>林惠翔</t>
  </si>
  <si>
    <t>SCI一作2篇（IF:15.7, JCR:Q1   &amp;IF:2.8, JCR:Q2）</t>
  </si>
  <si>
    <t>1.担任班级学习委员  
2.获南科大‘优秀研究生’</t>
  </si>
  <si>
    <t>胡嘉祺</t>
  </si>
  <si>
    <t>国自然博士生专项一项（负责人）
SCI一作一篇（IF：6.7，Q1）</t>
  </si>
  <si>
    <t>康新宇</t>
  </si>
  <si>
    <t>SCI期刊一作1篇（IF：2.8 CCF C类 JCR Q3）；SCI检索会议一作2篇；</t>
  </si>
  <si>
    <t>担任电子系241班班长</t>
  </si>
  <si>
    <t>周超</t>
  </si>
  <si>
    <t>SCI一1篇（IF：5.5，JCR：Q1）；EI一作两篇</t>
  </si>
  <si>
    <t>无</t>
  </si>
  <si>
    <t>杨冲</t>
  </si>
  <si>
    <t>EI一作一篇</t>
  </si>
  <si>
    <t>积极向党组织靠拢，积极参加校交响乐团并为学校师生表演</t>
  </si>
  <si>
    <t>李浩涛</t>
  </si>
  <si>
    <t>SCI唯一一作1篇（IF：23.4，JCR：Q1，中科院一区Top）</t>
  </si>
  <si>
    <t>Small期刊年度最佳文章</t>
  </si>
  <si>
    <t>电子与电气工程系2025年研究生助研奖励津贴特等奖拟推荐名单</t>
  </si>
  <si>
    <t>是否推免生</t>
  </si>
  <si>
    <t>综合 GPA</t>
  </si>
  <si>
    <t>德育及素质拓展情况</t>
  </si>
  <si>
    <t>德育及素质拓展</t>
  </si>
  <si>
    <t>硕士研究生</t>
  </si>
  <si>
    <t>叶浩腾</t>
  </si>
  <si>
    <t>/</t>
  </si>
  <si>
    <t>Paper
2025年2月——npj digital medicine——共同一作（见论文Author Contributions）
2025年7月——IEEE AP-S 2025(领域顶级会议）——一作
竞赛
2024年12月——第十四届“挑战杯”秦创原中国大学生创业计划竞赛全国总决赛金奖——国家级
2025年3月——第十九届“挑战杯”全国大学生课外学术科技作品竞赛校内赛优秀奖——校级
2025年8月——中国国际大学生创新大赛（2025）广东省分赛决赛金奖——省级</t>
  </si>
  <si>
    <t>2024年11月——第三节南方科技大学“梧桐树”校园创业之星大赛优秀奖——校级；2025年8月——2025年广东青年大学生“百千万工程”突击队“人工智能+”竞赛三等奖——省级</t>
  </si>
  <si>
    <t>蔡梓涵</t>
  </si>
  <si>
    <t xml:space="preserve">论文：
ICEF 会议论文1篇
竞赛：
国家级：
2024.10 第十四届“挑战杯”秦创原中国大学生创业计划竞赛全国总决赛金奖
省级：
2025.8 中国国际大学生创新大赛（2025）广东省分赛青年红色筑梦之旅赛道金奖;
2024.11 全国大学生数字媒体科技作品及创意竞赛江西省三
校级：
2025.3 第十九届“挑战杯”课外学术科技作品竞赛南方科技大学校内赛高教主赛道优秀奖
</t>
  </si>
  <si>
    <t>2024.10南方科技大学暑假社会实践优秀团队三等奖;
2024.11工学院第三届“志愿之星”;
2024.11 第三届南方科技大学“梧桐树”校园创业之星大赛优秀奖;
2024.12 榜样青春创业类荣誉；2025.8 2025年广东青年大学生“百千万工程”突击队“人工智能”+竞赛三等奖</t>
  </si>
  <si>
    <t>丁煜婷</t>
  </si>
  <si>
    <t>EI一作3篇</t>
  </si>
  <si>
    <t>肖锐卓</t>
  </si>
  <si>
    <t>IEEE 学生一作1篇；
挑战杯国家级金奖1个</t>
  </si>
  <si>
    <t>1.232班班长；
2.优秀研究生助教；
3.优秀研究生</t>
  </si>
  <si>
    <t>刘雪婷</t>
  </si>
  <si>
    <t>EI一作2篇，EI四作1篇，EI六作1篇，发明专利1项（第八）</t>
  </si>
  <si>
    <t>南方科技大学23-24学年优秀研究生；
研究生先进班集体；</t>
  </si>
  <si>
    <t>唐励文</t>
  </si>
  <si>
    <t>EI一作2篇</t>
  </si>
  <si>
    <t>邓豪强</t>
  </si>
  <si>
    <t>IEEE一作1篇</t>
  </si>
  <si>
    <t>1.研究生创芯大赛团队优秀奖；
2.研究生第二党支部宣传委员；
3.优秀共青团员；
4.优秀研究生助教；
5.优秀研究生；
6.研究生文明宿舍；</t>
  </si>
  <si>
    <t>张成杰</t>
  </si>
  <si>
    <t>SCI一作1篇，EI一作1篇</t>
  </si>
  <si>
    <t>刘鸿萍</t>
  </si>
  <si>
    <t>SCI一作1篇（IF:3.3）</t>
  </si>
  <si>
    <t>2025ASML杯光刻芯势力知识挑战赛二等奖</t>
  </si>
  <si>
    <t>董汶龙</t>
  </si>
  <si>
    <t>EI一作1篇</t>
  </si>
  <si>
    <t>1.CVPR国际级一等奖1项；
2.CVPR国际级二等奖1项；
3.人形机器人大赛优秀奖</t>
  </si>
  <si>
    <t>徐嘉睿</t>
  </si>
  <si>
    <t>SCIE一作1篇（IF:2.5, JCR:Q2）</t>
  </si>
  <si>
    <t>蒋雨辰</t>
  </si>
  <si>
    <t>1.优秀研究生；
2.南科大廉洁文化传播使者</t>
  </si>
  <si>
    <t>冉思向</t>
  </si>
  <si>
    <t>SCI论文一作1篇，EI一作1篇</t>
  </si>
  <si>
    <t>担任电子系第六党支部宣传委员</t>
  </si>
  <si>
    <t>聂明宇</t>
  </si>
  <si>
    <t>SCI一作1篇（AWPL IF:3.5,JCR:Q2）</t>
  </si>
  <si>
    <t>赵忠科</t>
  </si>
  <si>
    <t>SCI一作1篇（IF:7.1,JCR:Q1），Photoacoustics 2024,40(52); SCI一作1篇（IF:5.6,JCR:Q1），IEEE TIM 2025,74:7011508</t>
  </si>
  <si>
    <t>魏昊展</t>
  </si>
  <si>
    <t>《跃然视觉——裸眼3D技术领先者》中国国际大学生创新大赛国赛铜奖
《Moxwell——AR显示解决方案引领者》中国国际大学生创新大赛省赛铜奖</t>
  </si>
  <si>
    <t>雷其融</t>
  </si>
  <si>
    <t>学术会议志愿者</t>
  </si>
  <si>
    <t>冷骏</t>
  </si>
  <si>
    <t>姚刘嘉</t>
  </si>
  <si>
    <t>EI一作1篇，专利一篇</t>
  </si>
  <si>
    <t>黄耀鑫</t>
  </si>
  <si>
    <t>SPIE国际光学工程学会EI一作1篇;</t>
  </si>
  <si>
    <t>谢昊瑜</t>
  </si>
  <si>
    <t>担任电子246班班长职位</t>
  </si>
  <si>
    <t>林国健</t>
  </si>
  <si>
    <t>陶华奇</t>
  </si>
  <si>
    <t>参与十五运志愿者活动，244班委</t>
  </si>
  <si>
    <t>沈淼章</t>
  </si>
  <si>
    <t>EI一作2篇(ICMA;IROS)</t>
  </si>
  <si>
    <t>吕劲</t>
  </si>
  <si>
    <t>CCFA论文一篇</t>
  </si>
  <si>
    <t>陈禧敏</t>
  </si>
  <si>
    <t>陈立仁</t>
  </si>
  <si>
    <t>本科综合GPA</t>
  </si>
  <si>
    <t>本科院校情况</t>
  </si>
  <si>
    <t>院校基准分</t>
  </si>
  <si>
    <t>王雅菲</t>
  </si>
  <si>
    <t>是</t>
  </si>
  <si>
    <t>科研论文一作1篇；第十一届”大唐杯“全国大学生新一代信息通信技术大赛国家二等奖；第七届全国大学生集成电路创新创业大赛国家三等奖；第八届华为ICT大赛国家三等奖；第十三届蓝桥杯全国软件和信息技术专业人才大赛江苏赛区单片机与开发大学组省级二等奖；“高教社杯”全国大学生数学建模竞赛”江苏赛区省级三等奖；第十八届“挑战杯”全国大学生课外学术科技作品竞赛校级二等奖；电子设计竞赛校级二等奖；第十届大唐杯国家级；第十四届蓝桥杯省级；第十五届蓝桥杯省级</t>
  </si>
  <si>
    <t>南京信息工程大学</t>
  </si>
  <si>
    <t>李湘儿</t>
  </si>
  <si>
    <r>
      <rPr>
        <sz val="11"/>
        <rFont val="宋体"/>
        <charset val="134"/>
        <scheme val="minor"/>
      </rPr>
      <t xml:space="preserve">1、2023 年全国大学生数学建模大赛广东赛区二等奖 2、2022 年全国大学生数学建模大赛广东赛区三等奖 3、2024 年全国大学生统计建模大赛广东赛区一等奖 4、2023 年全国大学生统计建模大赛广东赛区三等奖 5、中国国际大学生创新大赛省级银奖 6、第十五届蓝桥杯广东省三等奖 </t>
    </r>
    <r>
      <rPr>
        <strike/>
        <sz val="11"/>
        <rFont val="宋体"/>
        <charset val="134"/>
        <scheme val="minor"/>
      </rPr>
      <t xml:space="preserve">7、全国大学生数学建模大赛校赛三等奖 </t>
    </r>
    <r>
      <rPr>
        <sz val="11"/>
        <rFont val="宋体"/>
        <charset val="134"/>
        <scheme val="minor"/>
      </rPr>
      <t>8、CCFC会议一篇 9、EI会议两篇</t>
    </r>
  </si>
  <si>
    <t>广东工业大学</t>
  </si>
  <si>
    <t>曾昭栩</t>
  </si>
  <si>
    <t>正大杯第十三届全国大学生市场调查与分析大赛广东赛区二等奖(省级) 2022.04
2023睿抗机器人开发者大赛(RAICOM)全国总决赛"智慧零售竞赛一等奖(国家级) 2023.09
第22届全国大学生机器人大赛 RoboMaster2023机甲大师超级对抗赛·全国赛一等奖(国家级) 2023.08
第22届全国大学生机器人大赛 RoboMaster2023机甲大师超级对抗赛空中机器人组机器人实战奖一等奖(国家级) 2023.08
2023年第十八届全国大学生智能车竞赛全国总决赛大疆智慧仓储组一等奖(国家级) 2023.09
2023年高教社杯全国大学生数学建模竞赛本科组二等奖(国家级) 2023.11</t>
  </si>
  <si>
    <t>其他</t>
  </si>
  <si>
    <t>朱香溪</t>
  </si>
  <si>
    <t>1.SCI一作1篇（IF:3.7,JCR:Q2）
2.SCI一作1篇（IF:1.9,JCR:Q2）
3.EI一作1篇
4.“2023年中国大学生工程实践与创新能力大赛”国赛金奖
5.“第十一届全国大学生光电设计竞赛”广东省二等奖 
6.“蓝桥杯全国软件和信息技术专业人才大赛“广东省二等奖 
7.“第十八届全国大学生智能汽车竞赛”广东省三等奖
8.“第十九届全国大学生智能汽车竞赛”广东省三等奖</t>
  </si>
  <si>
    <t>汕头大学</t>
  </si>
  <si>
    <t>文言辞</t>
  </si>
  <si>
    <t>全国大学生机械创新设计大赛/二十六届中国机器人及人工智能大赛/国际大学生智能农业装备创新大赛/全国大学生智能车竞赛智慧救援/全国大学生智能车竞赛智慧农业</t>
  </si>
  <si>
    <t>华南农业大学</t>
  </si>
  <si>
    <t>黄圳炜</t>
  </si>
  <si>
    <t>2023年第九届全国大学生物理实验竞赛国家二等奖 10
2022年RoboCom机器人开发者大赛CAIP编程设计赛道赛道国家三等奖 10
2023年全国大学生数学建模竞赛广东省分赛一等奖 5
2024年第十五届蓝桥杯全国软件和信息技术专业人才大赛省一等奖 5
2022年广东省大学生电子设计竞赛二等奖 5
2024年第十一届“大唐杯”省二等奖 5
第二十五届中国机器人及人工智能大赛广东省选拔赛三等奖 5
2022年第八届全国大学生物理实验竞赛校一等奖 3</t>
  </si>
  <si>
    <t>黎倩尔</t>
  </si>
  <si>
    <t>SCI一作1篇（IF:8.0,SCI一区)，计算领域T1期刊/北大核心一作1篇，中国国际大学生创新大赛国赛铜奖，全国大学生数学建模竞赛省二，蓝桥杯全国软件和信息技术专业人才大赛省三，美国大学生数学建模竞赛 H 奖，“挑战杯”全国大学生课外学术科技作品竞赛校内选拔赛二等奖</t>
  </si>
  <si>
    <t>曾沛栋</t>
  </si>
  <si>
    <t>2023 第十一届全国光电设计竞赛国家级一等奖 10
2023第十四届 蓝桥杯全国软件和信息技术专业人才大赛省级二等奖 5
2022 中国机器人大赛暨RoboCup机器人世界杯中国赛国家级二等奖 10
2023 全国大学生电子设计竞赛国家级二等奖 10
2022 广东省电子设计竞赛省部级二等奖 5
2022 iCAN大学生创新创业大赛省级二等奖 5 
2022 广东省大学生工程实践与创新能力大赛省级二等奖  5</t>
  </si>
  <si>
    <t>万旭辉</t>
  </si>
  <si>
    <t>中国大学生计算机设计大赛省奖
2022年全国大学生数学建模竞赛省奖
第十三届蓝桥杯全国软件和信息技术专业人才大赛单片机赛道省奖
2023年全国大学生数学建模竞赛省奖
第十四届蓝桥杯全国软件和信息技术专业人才大赛单片机赛道国奖
美国数学建模大赛H奖
第十五届蓝桥杯全国软件和信息技术专业人才大赛嵌入式赛道国奖
2024年中国国际大学生创新大赛省奖
2022年全国大学生创新创业训练计划
2023年全国大学生创新创业训练计划</t>
  </si>
  <si>
    <t>昆明理工大学</t>
  </si>
  <si>
    <t>陈致天</t>
  </si>
  <si>
    <r>
      <rPr>
        <sz val="12"/>
        <rFont val="宋体"/>
        <charset val="134"/>
        <scheme val="minor"/>
      </rPr>
      <t>SCI一作（JCR:Q1)；EI一作一篇；</t>
    </r>
    <r>
      <rPr>
        <strike/>
        <sz val="12"/>
        <rFont val="宋体"/>
        <charset val="134"/>
        <scheme val="minor"/>
      </rPr>
      <t>EI二作一篇</t>
    </r>
    <r>
      <rPr>
        <sz val="12"/>
        <rFont val="宋体"/>
        <charset val="134"/>
        <scheme val="minor"/>
      </rPr>
      <t>；中国人工智能及机器人大赛（国家级）；互联网+（省部级）；数学建模（省部级）；蓝桥杯（省部级）</t>
    </r>
  </si>
  <si>
    <t>王一晨</t>
  </si>
  <si>
    <t>SCI（IF:5.6,JCR：Q1）+10；2022数模省赛+5；2023数模省赛+5；2023数模美赛+3；2024数模美赛+3；东北大学数学建模校赛+3；大创+5</t>
  </si>
  <si>
    <t>东北大学</t>
  </si>
  <si>
    <t>班岳廷</t>
  </si>
  <si>
    <t>(1) 24年“挑战杯”中国大学生创业计划大赛全国一等奖     10               (2) 24年全国大学生机器人大赛RoboMaster全国二等奖   10        
(3) 24年全国大学生数学建模竞赛省级三等奖               5</t>
  </si>
  <si>
    <t>南方科技大学</t>
  </si>
  <si>
    <t>杜凡</t>
  </si>
  <si>
    <t>全国大学生电子设计竞赛省三等奖、
“挑战杯”中国大学生创业计划大赛省二等奖、
“挑战杯”全国大学生课外学术科技作品竞赛省一等奖、
全国大学生嵌入式芯片与系统设计竞赛省三等奖、
美国大学生数学建模大赛S奖</t>
  </si>
  <si>
    <t>黄彦基</t>
  </si>
  <si>
    <t xml:space="preserve">1、20232023全国电子设计大赛全国大学生电子设计竞赛国二 2、2023全国大学生集成电路创新创业大赛省三 3、2024全国大学生集成电路创新创业大赛省二 4、2023美国大学生数学建模竞赛H奖 5、2024美国大学生数学建模竞赛H奖 6、ICIG会议论文一作 7、2023广东省大学生创新创业训练计划项目（省级项目） 8、2023广东省大学生创新创业训练计划项目（国家级优秀项目） 9、国家软件著作权 </t>
  </si>
  <si>
    <t>深圳大学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</si>
</sst>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b/>
      <sz val="18"/>
      <color rgb="FF000000"/>
      <name val="宋体"/>
      <charset val="134"/>
      <scheme val="minor"/>
    </font>
    <font>
      <b/>
      <sz val="12"/>
      <color rgb="FF000000"/>
      <name val="宋体"/>
      <charset val="134"/>
      <scheme val="minor"/>
    </font>
    <font>
      <b/>
      <sz val="12"/>
      <color theme="1"/>
      <name val="宋体"/>
      <charset val="134"/>
      <scheme val="minor"/>
    </font>
    <font>
      <sz val="12"/>
      <color rgb="FF000000"/>
      <name val="宋体"/>
      <charset val="134"/>
      <scheme val="minor"/>
    </font>
    <font>
      <sz val="12"/>
      <color theme="1"/>
      <name val="宋体"/>
      <charset val="134"/>
      <scheme val="minor"/>
    </font>
    <font>
      <sz val="11"/>
      <name val="宋体"/>
      <charset val="134"/>
      <scheme val="minor"/>
    </font>
    <font>
      <sz val="12"/>
      <name val="宋体"/>
      <charset val="134"/>
      <scheme val="minor"/>
    </font>
    <font>
      <b/>
      <sz val="11"/>
      <color rgb="FF000000"/>
      <name val="宋体"/>
      <charset val="134"/>
      <scheme val="minor"/>
    </font>
    <font>
      <b/>
      <sz val="11"/>
      <color theme="1"/>
      <name val="宋体"/>
      <charset val="134"/>
      <scheme val="minor"/>
    </font>
    <font>
      <b/>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trike/>
      <sz val="12"/>
      <name val="宋体"/>
      <charset val="134"/>
      <scheme val="minor"/>
    </font>
    <font>
      <strike/>
      <sz val="1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auto="1"/>
      </left>
      <right/>
      <top style="thin">
        <color auto="1"/>
      </top>
      <bottom style="thin">
        <color auto="1"/>
      </bottom>
      <diagonal/>
    </border>
    <border>
      <left style="thin">
        <color rgb="FF000000"/>
      </left>
      <right style="thin">
        <color auto="1"/>
      </right>
      <top style="thin">
        <color rgb="FF000000"/>
      </top>
      <bottom/>
      <diagonal/>
    </border>
    <border>
      <left style="thin">
        <color rgb="FF000000"/>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3" borderId="13" applyNumberFormat="0" applyAlignment="0" applyProtection="0">
      <alignment vertical="center"/>
    </xf>
    <xf numFmtId="0" fontId="20" fillId="4" borderId="14" applyNumberFormat="0" applyAlignment="0" applyProtection="0">
      <alignment vertical="center"/>
    </xf>
    <xf numFmtId="0" fontId="21" fillId="4" borderId="13" applyNumberFormat="0" applyAlignment="0" applyProtection="0">
      <alignment vertical="center"/>
    </xf>
    <xf numFmtId="0" fontId="22" fillId="5"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cellStyleXfs>
  <cellXfs count="73">
    <xf numFmtId="0" fontId="0" fillId="0" borderId="0" xfId="0"/>
    <xf numFmtId="0" fontId="0" fillId="0" borderId="0" xfId="0" applyFill="1" applyAlignment="1">
      <alignment wrapText="1"/>
    </xf>
    <xf numFmtId="0" fontId="0" fillId="0" borderId="0" xfId="0" applyFill="1"/>
    <xf numFmtId="0" fontId="1"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1" xfId="0" applyFill="1" applyBorder="1" applyAlignment="1">
      <alignment horizontal="center" vertical="center"/>
    </xf>
    <xf numFmtId="0" fontId="4"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6"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0" fontId="6"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left"/>
    </xf>
    <xf numFmtId="49" fontId="6" fillId="0" borderId="4"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wrapText="1"/>
    </xf>
    <xf numFmtId="49" fontId="7" fillId="0" borderId="4" xfId="0" applyNumberFormat="1" applyFont="1" applyFill="1" applyBorder="1" applyAlignment="1">
      <alignment horizontal="left" vertical="center"/>
    </xf>
    <xf numFmtId="0" fontId="7" fillId="0" borderId="4" xfId="0" applyFont="1" applyFill="1" applyBorder="1" applyAlignment="1">
      <alignment horizontal="left" vertical="center"/>
    </xf>
    <xf numFmtId="0" fontId="7" fillId="0" borderId="0" xfId="0" applyFont="1" applyFill="1" applyBorder="1" applyAlignment="1">
      <alignment horizontal="center" vertical="center" wrapText="1"/>
    </xf>
    <xf numFmtId="0" fontId="7" fillId="0" borderId="4" xfId="0" applyFont="1" applyFill="1" applyBorder="1" applyAlignment="1">
      <alignment vertical="center"/>
    </xf>
    <xf numFmtId="0" fontId="8" fillId="0" borderId="5" xfId="0" applyFont="1" applyFill="1" applyBorder="1" applyAlignment="1">
      <alignment horizontal="center" vertical="center"/>
    </xf>
    <xf numFmtId="0" fontId="8" fillId="0" borderId="1"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1" xfId="0" applyFill="1" applyBorder="1" applyAlignment="1">
      <alignment horizontal="center"/>
    </xf>
    <xf numFmtId="0" fontId="0" fillId="0" borderId="6" xfId="0" applyFill="1" applyBorder="1" applyAlignment="1">
      <alignment horizontal="center" vertical="center"/>
    </xf>
    <xf numFmtId="0" fontId="6" fillId="0" borderId="1" xfId="0" applyFont="1" applyFill="1" applyBorder="1" applyAlignment="1"/>
    <xf numFmtId="0" fontId="6" fillId="0" borderId="7" xfId="0" applyFont="1" applyFill="1" applyBorder="1" applyAlignment="1">
      <alignment horizontal="center" vertical="center"/>
    </xf>
    <xf numFmtId="0" fontId="6" fillId="0" borderId="4" xfId="0" applyFont="1" applyFill="1" applyBorder="1" applyAlignment="1">
      <alignment horizontal="center" vertical="center"/>
    </xf>
    <xf numFmtId="0" fontId="0" fillId="0" borderId="7" xfId="0" applyFont="1" applyFill="1" applyBorder="1" applyAlignment="1">
      <alignment horizontal="center" vertical="center"/>
    </xf>
    <xf numFmtId="0" fontId="6" fillId="0" borderId="1" xfId="0" applyFont="1" applyFill="1" applyBorder="1" applyAlignment="1">
      <alignment horizontal="left" vertical="center"/>
    </xf>
    <xf numFmtId="0" fontId="0" fillId="0" borderId="6" xfId="0" applyFill="1" applyBorder="1" applyAlignment="1">
      <alignment horizontal="center" wrapText="1"/>
    </xf>
    <xf numFmtId="0" fontId="7" fillId="0" borderId="1" xfId="0" applyFont="1" applyFill="1" applyBorder="1" applyAlignment="1">
      <alignment horizontal="left" vertical="center"/>
    </xf>
    <xf numFmtId="0" fontId="0" fillId="0" borderId="1" xfId="0" applyFill="1" applyBorder="1" applyAlignment="1">
      <alignment horizontal="center" wrapText="1"/>
    </xf>
    <xf numFmtId="0" fontId="7" fillId="0" borderId="3" xfId="0" applyFont="1" applyFill="1" applyBorder="1" applyAlignment="1">
      <alignment horizontal="left" vertical="center"/>
    </xf>
    <xf numFmtId="0" fontId="6" fillId="0" borderId="1" xfId="0" applyFont="1" applyFill="1" applyBorder="1" applyAlignment="1">
      <alignment horizontal="left"/>
    </xf>
    <xf numFmtId="176" fontId="9" fillId="0" borderId="1"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vertical="center" wrapText="1"/>
    </xf>
    <xf numFmtId="176" fontId="0" fillId="0" borderId="0" xfId="0" applyNumberFormat="1" applyFill="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0" fillId="0" borderId="1" xfId="0" applyNumberFormat="1" applyFill="1" applyBorder="1" applyAlignment="1">
      <alignment horizontal="center" vertical="center"/>
    </xf>
    <xf numFmtId="0" fontId="5" fillId="0" borderId="1" xfId="0" applyFont="1" applyFill="1" applyBorder="1" applyAlignment="1">
      <alignment horizontal="left" vertical="center"/>
    </xf>
    <xf numFmtId="0" fontId="0" fillId="0" borderId="1" xfId="0" applyFill="1" applyBorder="1" applyAlignment="1">
      <alignment horizontal="left" vertical="center"/>
    </xf>
    <xf numFmtId="0" fontId="5"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10" fillId="0" borderId="9" xfId="0" applyFont="1" applyFill="1" applyBorder="1" applyAlignment="1">
      <alignment vertical="center" wrapText="1"/>
    </xf>
    <xf numFmtId="0" fontId="9" fillId="0" borderId="1" xfId="0" applyFont="1" applyFill="1" applyBorder="1" applyAlignment="1">
      <alignment horizontal="center" vertical="center"/>
    </xf>
    <xf numFmtId="0" fontId="0" fillId="0" borderId="0" xfId="0" applyFill="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tabSelected="1" workbookViewId="0">
      <selection activeCell="H30" sqref="H30"/>
    </sheetView>
  </sheetViews>
  <sheetFormatPr defaultColWidth="9" defaultRowHeight="13.5"/>
  <cols>
    <col min="1" max="1" width="6.38333333333333" style="58" customWidth="1"/>
    <col min="2" max="3" width="10.6333333333333" style="58" customWidth="1"/>
    <col min="4" max="4" width="17.5" style="58" customWidth="1"/>
    <col min="5" max="5" width="13.6333333333333" style="58" customWidth="1"/>
    <col min="6" max="6" width="38.875" style="58" customWidth="1"/>
    <col min="7" max="7" width="16.875" style="58" customWidth="1"/>
    <col min="8" max="8" width="37.125" style="58" customWidth="1"/>
    <col min="9" max="9" width="17.375" style="58" customWidth="1"/>
    <col min="10" max="10" width="19.5" style="59" customWidth="1"/>
    <col min="11" max="11" width="26.25" style="60" customWidth="1"/>
    <col min="12" max="12" width="19.25" style="58" customWidth="1"/>
    <col min="13" max="13" width="17.5" style="2" customWidth="1"/>
    <col min="14" max="14" width="19" style="58" customWidth="1"/>
    <col min="15" max="16384" width="9" style="58"/>
  </cols>
  <sheetData>
    <row r="1" ht="39" customHeight="1" spans="1:12">
      <c r="A1" s="61" t="s">
        <v>0</v>
      </c>
      <c r="B1" s="61"/>
      <c r="C1" s="61"/>
      <c r="D1" s="61"/>
      <c r="E1" s="61"/>
      <c r="F1" s="61"/>
      <c r="G1" s="61"/>
      <c r="H1" s="61"/>
      <c r="I1" s="61"/>
      <c r="J1" s="61"/>
      <c r="K1" s="61"/>
      <c r="L1" s="70"/>
    </row>
    <row r="2" ht="14.25" spans="1:13">
      <c r="A2" s="62" t="s">
        <v>1</v>
      </c>
      <c r="B2" s="62" t="s">
        <v>2</v>
      </c>
      <c r="C2" s="62" t="s">
        <v>3</v>
      </c>
      <c r="D2" s="62" t="s">
        <v>4</v>
      </c>
      <c r="E2" s="62" t="s">
        <v>5</v>
      </c>
      <c r="F2" s="63" t="s">
        <v>6</v>
      </c>
      <c r="G2" s="62" t="s">
        <v>7</v>
      </c>
      <c r="H2" s="62" t="s">
        <v>8</v>
      </c>
      <c r="I2" s="62" t="s">
        <v>9</v>
      </c>
      <c r="J2" s="62" t="s">
        <v>10</v>
      </c>
      <c r="K2" s="71" t="s">
        <v>11</v>
      </c>
      <c r="L2" s="72"/>
      <c r="M2" s="58"/>
    </row>
    <row r="3" ht="14.25" spans="1:13">
      <c r="A3" s="64">
        <v>1</v>
      </c>
      <c r="B3" s="7" t="s">
        <v>12</v>
      </c>
      <c r="C3" s="7">
        <v>12331236</v>
      </c>
      <c r="D3" s="7" t="s">
        <v>13</v>
      </c>
      <c r="E3" s="7">
        <v>3.59</v>
      </c>
      <c r="F3" s="65" t="s">
        <v>14</v>
      </c>
      <c r="G3" s="65" t="s">
        <v>15</v>
      </c>
      <c r="H3" s="7" t="s">
        <v>16</v>
      </c>
      <c r="I3" s="7">
        <v>94</v>
      </c>
      <c r="J3" s="7">
        <v>48.775</v>
      </c>
      <c r="K3" s="7" t="s">
        <v>17</v>
      </c>
      <c r="L3" s="2"/>
      <c r="M3" s="58"/>
    </row>
    <row r="4" ht="14.25" spans="1:13">
      <c r="A4" s="64">
        <v>2</v>
      </c>
      <c r="B4" s="64" t="s">
        <v>12</v>
      </c>
      <c r="C4" s="64">
        <v>12331214</v>
      </c>
      <c r="D4" s="64" t="s">
        <v>18</v>
      </c>
      <c r="E4" s="64">
        <v>3.48</v>
      </c>
      <c r="F4" s="66" t="s">
        <v>19</v>
      </c>
      <c r="G4" s="64">
        <v>20</v>
      </c>
      <c r="H4" s="66" t="s">
        <v>20</v>
      </c>
      <c r="I4" s="64">
        <v>92</v>
      </c>
      <c r="J4" s="64">
        <v>41.1</v>
      </c>
      <c r="K4" s="7" t="s">
        <v>17</v>
      </c>
      <c r="L4" s="2"/>
      <c r="M4" s="58"/>
    </row>
    <row r="5" ht="14.25" spans="1:13">
      <c r="A5" s="64">
        <v>3</v>
      </c>
      <c r="B5" s="64" t="s">
        <v>12</v>
      </c>
      <c r="C5" s="7">
        <v>12331213</v>
      </c>
      <c r="D5" s="7" t="s">
        <v>21</v>
      </c>
      <c r="E5" s="7">
        <v>3.46</v>
      </c>
      <c r="F5" s="67" t="s">
        <v>22</v>
      </c>
      <c r="G5" s="7">
        <v>20</v>
      </c>
      <c r="H5" s="67"/>
      <c r="I5" s="64">
        <v>89</v>
      </c>
      <c r="J5" s="7">
        <v>40.45</v>
      </c>
      <c r="K5" s="7" t="s">
        <v>17</v>
      </c>
      <c r="L5" s="2"/>
      <c r="M5" s="58"/>
    </row>
    <row r="6" ht="14.25" spans="1:13">
      <c r="A6" s="64">
        <v>4</v>
      </c>
      <c r="B6" s="64" t="s">
        <v>12</v>
      </c>
      <c r="C6" s="64">
        <v>12431227</v>
      </c>
      <c r="D6" s="64" t="s">
        <v>23</v>
      </c>
      <c r="E6" s="64">
        <v>3.35</v>
      </c>
      <c r="F6" s="64" t="s">
        <v>24</v>
      </c>
      <c r="G6" s="64">
        <v>30</v>
      </c>
      <c r="H6" s="64" t="s">
        <v>25</v>
      </c>
      <c r="I6" s="64">
        <v>91</v>
      </c>
      <c r="J6" s="64">
        <v>47.575</v>
      </c>
      <c r="K6" s="7" t="s">
        <v>17</v>
      </c>
      <c r="L6" s="2"/>
      <c r="M6" s="58"/>
    </row>
    <row r="7" ht="14.25" spans="1:13">
      <c r="A7" s="64">
        <v>5</v>
      </c>
      <c r="B7" s="64" t="s">
        <v>12</v>
      </c>
      <c r="C7" s="64">
        <v>12431246</v>
      </c>
      <c r="D7" s="64" t="s">
        <v>26</v>
      </c>
      <c r="E7" s="68">
        <v>3.29</v>
      </c>
      <c r="F7" s="66" t="s">
        <v>27</v>
      </c>
      <c r="G7" s="64">
        <v>30</v>
      </c>
      <c r="H7" s="64" t="s">
        <v>28</v>
      </c>
      <c r="I7" s="64">
        <v>90</v>
      </c>
      <c r="J7" s="64">
        <v>47.225</v>
      </c>
      <c r="K7" s="7" t="s">
        <v>17</v>
      </c>
      <c r="L7" s="2"/>
      <c r="M7" s="58"/>
    </row>
    <row r="8" ht="14.25" spans="1:13">
      <c r="A8" s="64">
        <v>6</v>
      </c>
      <c r="B8" s="69" t="s">
        <v>12</v>
      </c>
      <c r="C8" s="69">
        <v>12431244</v>
      </c>
      <c r="D8" s="69" t="s">
        <v>29</v>
      </c>
      <c r="E8" s="69">
        <v>3.2</v>
      </c>
      <c r="F8" s="66" t="s">
        <v>30</v>
      </c>
      <c r="G8" s="64">
        <v>10</v>
      </c>
      <c r="H8" s="64" t="s">
        <v>31</v>
      </c>
      <c r="I8" s="64">
        <v>90</v>
      </c>
      <c r="J8" s="64">
        <v>33</v>
      </c>
      <c r="K8" s="7" t="s">
        <v>17</v>
      </c>
      <c r="L8" s="2"/>
      <c r="M8" s="58"/>
    </row>
    <row r="9" ht="14.25" spans="1:13">
      <c r="A9" s="64">
        <v>7</v>
      </c>
      <c r="B9" s="64" t="s">
        <v>12</v>
      </c>
      <c r="C9" s="64">
        <v>12431228</v>
      </c>
      <c r="D9" s="64" t="s">
        <v>32</v>
      </c>
      <c r="E9" s="64">
        <v>3.4</v>
      </c>
      <c r="F9" s="66" t="s">
        <v>33</v>
      </c>
      <c r="G9" s="64">
        <v>10</v>
      </c>
      <c r="H9" s="64" t="s">
        <v>34</v>
      </c>
      <c r="I9" s="64">
        <v>86</v>
      </c>
      <c r="J9" s="64">
        <v>32.7</v>
      </c>
      <c r="K9" s="7" t="s">
        <v>17</v>
      </c>
      <c r="L9" s="2"/>
      <c r="M9" s="58"/>
    </row>
    <row r="11" spans="13:14">
      <c r="M11" s="2">
        <v>94</v>
      </c>
      <c r="N11" s="58">
        <v>48.775</v>
      </c>
    </row>
    <row r="12" spans="13:14">
      <c r="M12" s="2">
        <v>92</v>
      </c>
      <c r="N12" s="58">
        <v>41.1</v>
      </c>
    </row>
    <row r="13" spans="13:14">
      <c r="M13" s="2">
        <v>89</v>
      </c>
      <c r="N13" s="58">
        <v>40.45</v>
      </c>
    </row>
    <row r="14" spans="13:14">
      <c r="M14" s="2">
        <v>91</v>
      </c>
      <c r="N14" s="58">
        <v>47.575</v>
      </c>
    </row>
    <row r="15" spans="13:14">
      <c r="M15" s="2">
        <v>90</v>
      </c>
      <c r="N15" s="58">
        <v>47.225</v>
      </c>
    </row>
    <row r="16" spans="13:14">
      <c r="M16" s="2">
        <v>90</v>
      </c>
      <c r="N16" s="58">
        <v>33</v>
      </c>
    </row>
    <row r="17" spans="13:14">
      <c r="M17" s="2">
        <v>86</v>
      </c>
      <c r="N17" s="58">
        <v>32.7</v>
      </c>
    </row>
  </sheetData>
  <sortState ref="A2:L43">
    <sortCondition ref="K2:K43" descending="1"/>
  </sortState>
  <mergeCells count="1">
    <mergeCell ref="A1:K1"/>
  </mergeCells>
  <pageMargins left="0.236220472440945" right="0.236220472440945" top="0.748031496062992" bottom="0.748031496062992" header="0.31496062992126" footer="0.31496062992126"/>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workbookViewId="0">
      <selection activeCell="D46" sqref="D46"/>
    </sheetView>
  </sheetViews>
  <sheetFormatPr defaultColWidth="9" defaultRowHeight="13.5"/>
  <cols>
    <col min="1" max="5" width="16.625" style="2" customWidth="1"/>
    <col min="6" max="6" width="13.75" style="2" customWidth="1"/>
    <col min="7" max="7" width="26.875" style="2" customWidth="1"/>
    <col min="8" max="8" width="13.125" style="2" customWidth="1"/>
    <col min="9" max="9" width="24.75" style="2" customWidth="1"/>
    <col min="10" max="10" width="13.875" style="2" customWidth="1"/>
    <col min="11" max="11" width="14.75" style="2" customWidth="1"/>
    <col min="12" max="12" width="16.625" style="2" customWidth="1"/>
    <col min="13" max="16384" width="9" style="2"/>
  </cols>
  <sheetData>
    <row r="1" ht="22.5" spans="1:12">
      <c r="A1" s="3" t="s">
        <v>35</v>
      </c>
      <c r="B1" s="3"/>
      <c r="C1" s="3"/>
      <c r="D1" s="3"/>
      <c r="E1" s="3"/>
      <c r="F1" s="3"/>
      <c r="G1" s="3"/>
      <c r="H1" s="3"/>
      <c r="I1" s="3"/>
      <c r="J1" s="3"/>
      <c r="K1" s="3"/>
      <c r="L1" s="3"/>
    </row>
    <row r="2" ht="14.25" spans="1:12">
      <c r="A2" s="4" t="s">
        <v>1</v>
      </c>
      <c r="B2" s="4" t="s">
        <v>2</v>
      </c>
      <c r="C2" s="4" t="s">
        <v>3</v>
      </c>
      <c r="D2" s="4" t="s">
        <v>4</v>
      </c>
      <c r="E2" s="5" t="s">
        <v>36</v>
      </c>
      <c r="F2" s="4" t="s">
        <v>37</v>
      </c>
      <c r="G2" s="6" t="s">
        <v>6</v>
      </c>
      <c r="H2" s="4" t="s">
        <v>7</v>
      </c>
      <c r="I2" s="4" t="s">
        <v>38</v>
      </c>
      <c r="J2" s="4" t="s">
        <v>39</v>
      </c>
      <c r="K2" s="41" t="s">
        <v>10</v>
      </c>
      <c r="L2" s="42" t="s">
        <v>11</v>
      </c>
    </row>
    <row r="3" ht="14.25" spans="1:12">
      <c r="A3" s="7">
        <v>1</v>
      </c>
      <c r="B3" s="8" t="s">
        <v>40</v>
      </c>
      <c r="C3" s="7">
        <v>12332160</v>
      </c>
      <c r="D3" s="9" t="s">
        <v>41</v>
      </c>
      <c r="E3" s="10" t="s">
        <v>42</v>
      </c>
      <c r="F3" s="7">
        <v>3.54</v>
      </c>
      <c r="G3" s="9" t="s">
        <v>43</v>
      </c>
      <c r="H3" s="7">
        <v>38</v>
      </c>
      <c r="I3" s="9" t="s">
        <v>44</v>
      </c>
      <c r="J3" s="7">
        <v>92</v>
      </c>
      <c r="K3" s="43">
        <v>69</v>
      </c>
      <c r="L3" s="44" t="s">
        <v>17</v>
      </c>
    </row>
    <row r="4" ht="14.25" spans="1:12">
      <c r="A4" s="11">
        <v>2</v>
      </c>
      <c r="B4" s="8" t="s">
        <v>40</v>
      </c>
      <c r="C4" s="11">
        <v>12332184</v>
      </c>
      <c r="D4" s="11" t="s">
        <v>45</v>
      </c>
      <c r="E4" s="10" t="s">
        <v>42</v>
      </c>
      <c r="F4" s="11">
        <v>3.45</v>
      </c>
      <c r="G4" s="12" t="s">
        <v>46</v>
      </c>
      <c r="H4" s="11">
        <v>33</v>
      </c>
      <c r="I4" s="11" t="s">
        <v>47</v>
      </c>
      <c r="J4" s="7">
        <v>95</v>
      </c>
      <c r="K4" s="43">
        <v>66.7</v>
      </c>
      <c r="L4" s="44" t="s">
        <v>17</v>
      </c>
    </row>
    <row r="5" ht="14.25" spans="1:12">
      <c r="A5" s="7">
        <v>3</v>
      </c>
      <c r="B5" s="8" t="s">
        <v>40</v>
      </c>
      <c r="C5" s="11">
        <v>12332166</v>
      </c>
      <c r="D5" s="11" t="s">
        <v>48</v>
      </c>
      <c r="E5" s="13" t="s">
        <v>42</v>
      </c>
      <c r="F5" s="11">
        <v>3.48</v>
      </c>
      <c r="G5" s="11" t="s">
        <v>49</v>
      </c>
      <c r="H5" s="11">
        <v>30</v>
      </c>
      <c r="I5" s="11" t="s">
        <v>28</v>
      </c>
      <c r="J5" s="7">
        <v>90</v>
      </c>
      <c r="K5" s="43">
        <v>64.8</v>
      </c>
      <c r="L5" s="44" t="s">
        <v>17</v>
      </c>
    </row>
    <row r="6" ht="14.25" spans="1:12">
      <c r="A6" s="11">
        <v>4</v>
      </c>
      <c r="B6" s="8" t="s">
        <v>40</v>
      </c>
      <c r="C6" s="14">
        <v>12332153</v>
      </c>
      <c r="D6" s="14" t="s">
        <v>50</v>
      </c>
      <c r="E6" s="10" t="s">
        <v>42</v>
      </c>
      <c r="F6" s="14">
        <v>3.72</v>
      </c>
      <c r="G6" s="14" t="s">
        <v>51</v>
      </c>
      <c r="H6" s="7">
        <v>20</v>
      </c>
      <c r="I6" s="7" t="s">
        <v>52</v>
      </c>
      <c r="J6" s="7">
        <v>93</v>
      </c>
      <c r="K6" s="45">
        <v>63.8</v>
      </c>
      <c r="L6" s="44" t="s">
        <v>17</v>
      </c>
    </row>
    <row r="7" ht="14.25" spans="1:12">
      <c r="A7" s="7">
        <v>5</v>
      </c>
      <c r="B7" s="8" t="s">
        <v>40</v>
      </c>
      <c r="C7" s="7">
        <v>12332399</v>
      </c>
      <c r="D7" s="15" t="s">
        <v>53</v>
      </c>
      <c r="E7" s="10" t="s">
        <v>42</v>
      </c>
      <c r="F7" s="7">
        <v>3.63</v>
      </c>
      <c r="G7" s="15" t="s">
        <v>54</v>
      </c>
      <c r="H7" s="7">
        <v>20</v>
      </c>
      <c r="I7" s="46" t="s">
        <v>55</v>
      </c>
      <c r="J7" s="7">
        <v>92</v>
      </c>
      <c r="K7" s="45">
        <v>62.7</v>
      </c>
      <c r="L7" s="44" t="s">
        <v>17</v>
      </c>
    </row>
    <row r="8" ht="14.25" spans="1:12">
      <c r="A8" s="11">
        <v>6</v>
      </c>
      <c r="B8" s="8" t="s">
        <v>40</v>
      </c>
      <c r="C8" s="11">
        <v>12332129</v>
      </c>
      <c r="D8" s="11" t="s">
        <v>56</v>
      </c>
      <c r="E8" s="13" t="s">
        <v>42</v>
      </c>
      <c r="F8" s="11">
        <v>3.66</v>
      </c>
      <c r="G8" s="11" t="s">
        <v>57</v>
      </c>
      <c r="H8" s="11">
        <v>20</v>
      </c>
      <c r="I8" s="11"/>
      <c r="J8" s="7">
        <v>90</v>
      </c>
      <c r="K8" s="45">
        <v>62.6</v>
      </c>
      <c r="L8" s="44" t="s">
        <v>17</v>
      </c>
    </row>
    <row r="9" ht="14.25" spans="1:12">
      <c r="A9" s="7">
        <v>7</v>
      </c>
      <c r="B9" s="8" t="s">
        <v>40</v>
      </c>
      <c r="C9" s="14">
        <v>12332148</v>
      </c>
      <c r="D9" s="14" t="s">
        <v>58</v>
      </c>
      <c r="E9" s="10" t="s">
        <v>42</v>
      </c>
      <c r="F9" s="14">
        <v>3.68</v>
      </c>
      <c r="G9" s="14" t="s">
        <v>59</v>
      </c>
      <c r="H9" s="14">
        <v>10</v>
      </c>
      <c r="I9" s="47" t="s">
        <v>60</v>
      </c>
      <c r="J9" s="7">
        <v>96</v>
      </c>
      <c r="K9" s="45">
        <v>60</v>
      </c>
      <c r="L9" s="44" t="s">
        <v>17</v>
      </c>
    </row>
    <row r="10" ht="14.25" spans="1:12">
      <c r="A10" s="11">
        <v>8</v>
      </c>
      <c r="B10" s="8" t="s">
        <v>40</v>
      </c>
      <c r="C10" s="7">
        <v>12332644</v>
      </c>
      <c r="D10" s="7" t="s">
        <v>61</v>
      </c>
      <c r="E10" s="10" t="s">
        <v>42</v>
      </c>
      <c r="F10" s="7">
        <v>3.48</v>
      </c>
      <c r="G10" s="7" t="s">
        <v>62</v>
      </c>
      <c r="H10" s="7">
        <v>20</v>
      </c>
      <c r="I10" s="44"/>
      <c r="J10" s="7">
        <v>80</v>
      </c>
      <c r="K10" s="45">
        <v>58.8</v>
      </c>
      <c r="L10" s="44" t="s">
        <v>17</v>
      </c>
    </row>
    <row r="11" ht="14.25" spans="1:12">
      <c r="A11" s="7">
        <v>9</v>
      </c>
      <c r="B11" s="16" t="s">
        <v>40</v>
      </c>
      <c r="C11" s="7">
        <v>12332174</v>
      </c>
      <c r="D11" s="9" t="s">
        <v>63</v>
      </c>
      <c r="E11" s="13" t="s">
        <v>42</v>
      </c>
      <c r="F11" s="7">
        <v>3.62</v>
      </c>
      <c r="G11" s="9" t="s">
        <v>64</v>
      </c>
      <c r="H11" s="7">
        <v>10</v>
      </c>
      <c r="I11" s="9" t="s">
        <v>65</v>
      </c>
      <c r="J11" s="7">
        <v>91</v>
      </c>
      <c r="K11" s="43">
        <v>58.4</v>
      </c>
      <c r="L11" s="44" t="s">
        <v>17</v>
      </c>
    </row>
    <row r="12" ht="14.25" spans="1:12">
      <c r="A12" s="11">
        <v>10</v>
      </c>
      <c r="B12" s="8" t="s">
        <v>40</v>
      </c>
      <c r="C12" s="17">
        <v>12332134</v>
      </c>
      <c r="D12" s="17" t="s">
        <v>66</v>
      </c>
      <c r="E12" s="10" t="s">
        <v>42</v>
      </c>
      <c r="F12" s="17">
        <v>3.57</v>
      </c>
      <c r="G12" s="18" t="s">
        <v>67</v>
      </c>
      <c r="H12" s="17">
        <v>10</v>
      </c>
      <c r="I12" s="48" t="s">
        <v>68</v>
      </c>
      <c r="J12" s="7">
        <v>93</v>
      </c>
      <c r="K12" s="45">
        <v>58.3</v>
      </c>
      <c r="L12" s="44" t="s">
        <v>17</v>
      </c>
    </row>
    <row r="13" ht="14.25" spans="1:12">
      <c r="A13" s="7">
        <v>11</v>
      </c>
      <c r="B13" s="8" t="s">
        <v>40</v>
      </c>
      <c r="C13" s="8">
        <v>12332167</v>
      </c>
      <c r="D13" s="8" t="s">
        <v>69</v>
      </c>
      <c r="E13" s="10" t="s">
        <v>42</v>
      </c>
      <c r="F13" s="8">
        <v>3.83</v>
      </c>
      <c r="G13" s="8" t="s">
        <v>70</v>
      </c>
      <c r="H13" s="8">
        <v>10</v>
      </c>
      <c r="I13" s="49" t="s">
        <v>28</v>
      </c>
      <c r="J13" s="7">
        <v>80</v>
      </c>
      <c r="K13" s="43">
        <v>58.3</v>
      </c>
      <c r="L13" s="44" t="s">
        <v>17</v>
      </c>
    </row>
    <row r="14" ht="14.25" spans="1:12">
      <c r="A14" s="11">
        <v>12</v>
      </c>
      <c r="B14" s="8" t="s">
        <v>40</v>
      </c>
      <c r="C14" s="11">
        <v>12332137</v>
      </c>
      <c r="D14" s="11" t="s">
        <v>71</v>
      </c>
      <c r="E14" s="13" t="s">
        <v>42</v>
      </c>
      <c r="F14" s="11">
        <v>3.56</v>
      </c>
      <c r="G14" s="11" t="s">
        <v>67</v>
      </c>
      <c r="H14" s="11">
        <v>10</v>
      </c>
      <c r="I14" s="11" t="s">
        <v>72</v>
      </c>
      <c r="J14" s="7">
        <v>92</v>
      </c>
      <c r="K14" s="45">
        <v>58</v>
      </c>
      <c r="L14" s="44" t="s">
        <v>17</v>
      </c>
    </row>
    <row r="15" s="1" customFormat="1" ht="15" customHeight="1" spans="1:13">
      <c r="A15" s="11">
        <v>13</v>
      </c>
      <c r="B15" s="19" t="s">
        <v>40</v>
      </c>
      <c r="C15" s="20">
        <v>12432594</v>
      </c>
      <c r="D15" s="20" t="s">
        <v>73</v>
      </c>
      <c r="E15" s="13" t="s">
        <v>42</v>
      </c>
      <c r="F15" s="21">
        <v>3.58</v>
      </c>
      <c r="G15" s="22" t="s">
        <v>74</v>
      </c>
      <c r="H15" s="15">
        <v>20</v>
      </c>
      <c r="I15" s="50" t="s">
        <v>75</v>
      </c>
      <c r="J15" s="20">
        <v>91</v>
      </c>
      <c r="K15" s="51">
        <v>62</v>
      </c>
      <c r="L15" s="44" t="s">
        <v>17</v>
      </c>
      <c r="M15" s="2"/>
    </row>
    <row r="16" ht="14.25" spans="1:12">
      <c r="A16" s="11">
        <v>14</v>
      </c>
      <c r="B16" s="23" t="s">
        <v>40</v>
      </c>
      <c r="C16" s="23">
        <v>12432592</v>
      </c>
      <c r="D16" s="23" t="s">
        <v>76</v>
      </c>
      <c r="E16" s="13" t="s">
        <v>42</v>
      </c>
      <c r="F16" s="23">
        <v>3.9</v>
      </c>
      <c r="G16" s="24" t="s">
        <v>77</v>
      </c>
      <c r="H16" s="24">
        <v>10</v>
      </c>
      <c r="I16" s="52" t="s">
        <v>28</v>
      </c>
      <c r="J16" s="20">
        <v>90</v>
      </c>
      <c r="K16" s="51">
        <v>61</v>
      </c>
      <c r="L16" s="44" t="s">
        <v>17</v>
      </c>
    </row>
    <row r="17" ht="14.25" spans="1:12">
      <c r="A17" s="11">
        <v>15</v>
      </c>
      <c r="B17" s="23" t="s">
        <v>40</v>
      </c>
      <c r="C17" s="23">
        <v>12432616</v>
      </c>
      <c r="D17" s="23" t="s">
        <v>78</v>
      </c>
      <c r="E17" s="13" t="s">
        <v>42</v>
      </c>
      <c r="F17" s="23">
        <v>3.41</v>
      </c>
      <c r="G17" s="24" t="s">
        <v>79</v>
      </c>
      <c r="H17" s="24">
        <v>20</v>
      </c>
      <c r="I17" s="25" t="s">
        <v>28</v>
      </c>
      <c r="J17" s="20">
        <v>90</v>
      </c>
      <c r="K17" s="51">
        <v>60.1</v>
      </c>
      <c r="L17" s="44" t="s">
        <v>17</v>
      </c>
    </row>
    <row r="18" ht="14.25" spans="1:12">
      <c r="A18" s="11">
        <v>16</v>
      </c>
      <c r="B18" s="19" t="s">
        <v>40</v>
      </c>
      <c r="C18" s="19">
        <v>12432600</v>
      </c>
      <c r="D18" s="19" t="s">
        <v>80</v>
      </c>
      <c r="E18" s="13" t="s">
        <v>42</v>
      </c>
      <c r="F18" s="19">
        <v>3.67</v>
      </c>
      <c r="G18" s="25" t="s">
        <v>81</v>
      </c>
      <c r="H18" s="25">
        <v>15</v>
      </c>
      <c r="I18" s="25" t="s">
        <v>28</v>
      </c>
      <c r="J18" s="20">
        <v>80</v>
      </c>
      <c r="K18" s="51">
        <v>58.7</v>
      </c>
      <c r="L18" s="44" t="s">
        <v>17</v>
      </c>
    </row>
    <row r="19" ht="14.25" spans="1:12">
      <c r="A19" s="11">
        <v>17</v>
      </c>
      <c r="B19" s="19" t="s">
        <v>40</v>
      </c>
      <c r="C19" s="19">
        <v>12432579</v>
      </c>
      <c r="D19" s="19" t="s">
        <v>82</v>
      </c>
      <c r="E19" s="13" t="s">
        <v>42</v>
      </c>
      <c r="F19" s="19">
        <v>3.62</v>
      </c>
      <c r="G19" s="25" t="s">
        <v>67</v>
      </c>
      <c r="H19" s="25">
        <v>10</v>
      </c>
      <c r="I19" s="22" t="s">
        <v>83</v>
      </c>
      <c r="J19" s="20">
        <v>91</v>
      </c>
      <c r="K19" s="53">
        <v>58.4</v>
      </c>
      <c r="L19" s="44" t="s">
        <v>17</v>
      </c>
    </row>
    <row r="20" ht="14.25" spans="1:12">
      <c r="A20" s="11">
        <v>18</v>
      </c>
      <c r="B20" s="23" t="s">
        <v>40</v>
      </c>
      <c r="C20" s="23">
        <v>12432580</v>
      </c>
      <c r="D20" s="23" t="s">
        <v>84</v>
      </c>
      <c r="E20" s="13" t="s">
        <v>42</v>
      </c>
      <c r="F20" s="23">
        <v>3.58</v>
      </c>
      <c r="G20" s="24" t="s">
        <v>67</v>
      </c>
      <c r="H20" s="24">
        <v>10</v>
      </c>
      <c r="I20" s="47" t="s">
        <v>28</v>
      </c>
      <c r="J20" s="20">
        <v>90</v>
      </c>
      <c r="K20" s="53">
        <v>57.8</v>
      </c>
      <c r="L20" s="44" t="s">
        <v>17</v>
      </c>
    </row>
    <row r="21" ht="14.25" spans="1:12">
      <c r="A21" s="11">
        <v>19</v>
      </c>
      <c r="B21" s="23" t="s">
        <v>40</v>
      </c>
      <c r="C21" s="23">
        <v>12432609</v>
      </c>
      <c r="D21" s="23" t="s">
        <v>85</v>
      </c>
      <c r="E21" s="13" t="s">
        <v>42</v>
      </c>
      <c r="F21" s="23">
        <v>3.54</v>
      </c>
      <c r="G21" s="24" t="s">
        <v>86</v>
      </c>
      <c r="H21" s="24">
        <v>10</v>
      </c>
      <c r="I21" s="54" t="s">
        <v>28</v>
      </c>
      <c r="J21" s="20">
        <v>90</v>
      </c>
      <c r="K21" s="53">
        <v>57.4</v>
      </c>
      <c r="L21" s="44" t="s">
        <v>17</v>
      </c>
    </row>
    <row r="22" ht="14.25" spans="1:12">
      <c r="A22" s="11">
        <v>20</v>
      </c>
      <c r="B22" s="23" t="s">
        <v>40</v>
      </c>
      <c r="C22" s="23">
        <v>12432575</v>
      </c>
      <c r="D22" s="23" t="s">
        <v>87</v>
      </c>
      <c r="E22" s="13" t="s">
        <v>42</v>
      </c>
      <c r="F22" s="23">
        <v>3.56</v>
      </c>
      <c r="G22" s="24" t="s">
        <v>88</v>
      </c>
      <c r="H22" s="24">
        <v>10</v>
      </c>
      <c r="I22" s="47" t="s">
        <v>28</v>
      </c>
      <c r="J22" s="20">
        <v>88</v>
      </c>
      <c r="K22" s="53">
        <v>57.2</v>
      </c>
      <c r="L22" s="44" t="s">
        <v>17</v>
      </c>
    </row>
    <row r="23" ht="14.25" spans="1:12">
      <c r="A23" s="11">
        <v>21</v>
      </c>
      <c r="B23" s="19" t="s">
        <v>40</v>
      </c>
      <c r="C23" s="19">
        <v>12432644</v>
      </c>
      <c r="D23" s="19" t="s">
        <v>89</v>
      </c>
      <c r="E23" s="13" t="s">
        <v>42</v>
      </c>
      <c r="F23" s="19">
        <v>3.5</v>
      </c>
      <c r="G23" s="25" t="s">
        <v>30</v>
      </c>
      <c r="H23" s="25">
        <v>10</v>
      </c>
      <c r="I23" s="25" t="s">
        <v>90</v>
      </c>
      <c r="J23" s="20">
        <v>91</v>
      </c>
      <c r="K23" s="53">
        <v>57.2</v>
      </c>
      <c r="L23" s="44" t="s">
        <v>17</v>
      </c>
    </row>
    <row r="24" ht="14.25" spans="1:12">
      <c r="A24" s="11">
        <v>22</v>
      </c>
      <c r="B24" s="21" t="s">
        <v>40</v>
      </c>
      <c r="C24" s="21">
        <v>12432635</v>
      </c>
      <c r="D24" s="21" t="s">
        <v>91</v>
      </c>
      <c r="E24" s="13" t="s">
        <v>42</v>
      </c>
      <c r="F24" s="21">
        <v>3.5</v>
      </c>
      <c r="G24" s="22" t="s">
        <v>67</v>
      </c>
      <c r="H24" s="22">
        <v>10</v>
      </c>
      <c r="I24" s="25" t="s">
        <v>28</v>
      </c>
      <c r="J24" s="20">
        <v>90</v>
      </c>
      <c r="K24" s="53">
        <v>57</v>
      </c>
      <c r="L24" s="44" t="s">
        <v>17</v>
      </c>
    </row>
    <row r="25" ht="14.25" spans="1:12">
      <c r="A25" s="11">
        <v>23</v>
      </c>
      <c r="B25" s="21" t="s">
        <v>40</v>
      </c>
      <c r="C25" s="21">
        <v>12432596</v>
      </c>
      <c r="D25" s="21" t="s">
        <v>92</v>
      </c>
      <c r="E25" s="13" t="s">
        <v>42</v>
      </c>
      <c r="F25" s="21">
        <v>3.44</v>
      </c>
      <c r="G25" s="22" t="s">
        <v>67</v>
      </c>
      <c r="H25" s="22">
        <v>10</v>
      </c>
      <c r="I25" s="55" t="s">
        <v>93</v>
      </c>
      <c r="J25" s="20">
        <v>92</v>
      </c>
      <c r="K25" s="53">
        <v>56.8</v>
      </c>
      <c r="L25" s="44" t="s">
        <v>17</v>
      </c>
    </row>
    <row r="26" ht="14.25" spans="1:12">
      <c r="A26" s="11">
        <v>24</v>
      </c>
      <c r="B26" s="23" t="s">
        <v>40</v>
      </c>
      <c r="C26" s="23">
        <v>12432638</v>
      </c>
      <c r="D26" s="23" t="s">
        <v>94</v>
      </c>
      <c r="E26" s="13" t="s">
        <v>42</v>
      </c>
      <c r="F26" s="23">
        <v>3.08</v>
      </c>
      <c r="G26" s="24" t="s">
        <v>95</v>
      </c>
      <c r="H26" s="24">
        <v>20</v>
      </c>
      <c r="I26" s="25"/>
      <c r="J26" s="20">
        <v>90</v>
      </c>
      <c r="K26" s="53">
        <v>56.8</v>
      </c>
      <c r="L26" s="44" t="s">
        <v>17</v>
      </c>
    </row>
    <row r="27" ht="14.25" spans="1:12">
      <c r="A27" s="11">
        <v>25</v>
      </c>
      <c r="B27" s="23" t="s">
        <v>40</v>
      </c>
      <c r="C27" s="23">
        <v>12432637</v>
      </c>
      <c r="D27" s="23" t="s">
        <v>96</v>
      </c>
      <c r="E27" s="13" t="s">
        <v>42</v>
      </c>
      <c r="F27" s="23">
        <v>3.4</v>
      </c>
      <c r="G27" s="24" t="s">
        <v>97</v>
      </c>
      <c r="H27" s="24">
        <v>10</v>
      </c>
      <c r="I27" s="25"/>
      <c r="J27" s="20">
        <v>90</v>
      </c>
      <c r="K27" s="53">
        <v>56</v>
      </c>
      <c r="L27" s="44" t="s">
        <v>17</v>
      </c>
    </row>
    <row r="28" ht="14.25" spans="1:12">
      <c r="A28" s="11">
        <v>26</v>
      </c>
      <c r="B28" s="23" t="s">
        <v>40</v>
      </c>
      <c r="C28" s="23">
        <v>12432565</v>
      </c>
      <c r="D28" s="23" t="s">
        <v>98</v>
      </c>
      <c r="E28" s="13" t="s">
        <v>42</v>
      </c>
      <c r="F28" s="23">
        <v>3.35</v>
      </c>
      <c r="G28" s="24" t="s">
        <v>67</v>
      </c>
      <c r="H28" s="24">
        <v>10</v>
      </c>
      <c r="I28" s="15" t="s">
        <v>28</v>
      </c>
      <c r="J28" s="20">
        <v>90</v>
      </c>
      <c r="K28" s="53">
        <v>55.5</v>
      </c>
      <c r="L28" s="44" t="s">
        <v>17</v>
      </c>
    </row>
    <row r="29" ht="14.25" spans="1:12">
      <c r="A29" s="11">
        <v>27</v>
      </c>
      <c r="B29" s="23" t="s">
        <v>40</v>
      </c>
      <c r="C29" s="23">
        <v>12432563</v>
      </c>
      <c r="D29" s="23" t="s">
        <v>99</v>
      </c>
      <c r="E29" s="13" t="s">
        <v>42</v>
      </c>
      <c r="F29" s="23">
        <v>3.74</v>
      </c>
      <c r="G29" s="24" t="s">
        <v>28</v>
      </c>
      <c r="H29" s="24">
        <v>0</v>
      </c>
      <c r="I29" s="47" t="s">
        <v>28</v>
      </c>
      <c r="J29" s="20">
        <v>90</v>
      </c>
      <c r="K29" s="53">
        <v>55.4</v>
      </c>
      <c r="L29" s="44" t="s">
        <v>17</v>
      </c>
    </row>
    <row r="30" ht="14.25" spans="1:12">
      <c r="A30" s="5" t="s">
        <v>1</v>
      </c>
      <c r="B30" s="5" t="s">
        <v>2</v>
      </c>
      <c r="C30" s="5" t="s">
        <v>3</v>
      </c>
      <c r="D30" s="5" t="s">
        <v>4</v>
      </c>
      <c r="E30" s="5" t="s">
        <v>36</v>
      </c>
      <c r="F30" s="26" t="s">
        <v>100</v>
      </c>
      <c r="G30" s="5" t="s">
        <v>6</v>
      </c>
      <c r="H30" s="5" t="s">
        <v>7</v>
      </c>
      <c r="I30" s="5" t="s">
        <v>101</v>
      </c>
      <c r="J30" s="5" t="s">
        <v>102</v>
      </c>
      <c r="K30" s="56" t="s">
        <v>10</v>
      </c>
      <c r="L30" s="42" t="s">
        <v>11</v>
      </c>
    </row>
    <row r="31" ht="14.25" spans="1:12">
      <c r="A31" s="27">
        <v>1</v>
      </c>
      <c r="B31" s="28" t="s">
        <v>40</v>
      </c>
      <c r="C31" s="27">
        <v>12532489</v>
      </c>
      <c r="D31" s="27" t="s">
        <v>103</v>
      </c>
      <c r="E31" s="29" t="s">
        <v>104</v>
      </c>
      <c r="F31" s="30">
        <v>3.93</v>
      </c>
      <c r="G31" s="31" t="s">
        <v>105</v>
      </c>
      <c r="H31" s="27">
        <v>76</v>
      </c>
      <c r="I31" s="27" t="s">
        <v>106</v>
      </c>
      <c r="J31" s="27">
        <v>80</v>
      </c>
      <c r="K31" s="33">
        <f t="shared" ref="K31:K44" si="0">F31/4*100*0.3+H31*0.4+J31*0.3</f>
        <v>83.875</v>
      </c>
      <c r="L31" s="44" t="s">
        <v>17</v>
      </c>
    </row>
    <row r="32" spans="1:12">
      <c r="A32" s="32">
        <v>2</v>
      </c>
      <c r="B32" s="33" t="s">
        <v>40</v>
      </c>
      <c r="C32" s="32">
        <v>12332509</v>
      </c>
      <c r="D32" s="32" t="s">
        <v>107</v>
      </c>
      <c r="E32" s="29" t="s">
        <v>104</v>
      </c>
      <c r="F32" s="29">
        <v>3.72</v>
      </c>
      <c r="G32" s="34" t="s">
        <v>108</v>
      </c>
      <c r="H32" s="32">
        <v>60</v>
      </c>
      <c r="I32" s="32" t="s">
        <v>109</v>
      </c>
      <c r="J32" s="32">
        <v>80</v>
      </c>
      <c r="K32" s="33">
        <f t="shared" si="0"/>
        <v>75.9</v>
      </c>
      <c r="L32" s="44" t="s">
        <v>17</v>
      </c>
    </row>
    <row r="33" ht="14.25" spans="1:12">
      <c r="A33" s="27">
        <v>3</v>
      </c>
      <c r="B33" s="33" t="s">
        <v>40</v>
      </c>
      <c r="C33" s="32">
        <v>12532540</v>
      </c>
      <c r="D33" s="32" t="s">
        <v>110</v>
      </c>
      <c r="E33" s="32" t="s">
        <v>104</v>
      </c>
      <c r="F33" s="32">
        <v>3.94</v>
      </c>
      <c r="G33" s="35" t="s">
        <v>111</v>
      </c>
      <c r="H33" s="32">
        <v>55</v>
      </c>
      <c r="I33" s="32" t="s">
        <v>112</v>
      </c>
      <c r="J33" s="32">
        <v>80</v>
      </c>
      <c r="K33" s="28">
        <f t="shared" si="0"/>
        <v>75.55</v>
      </c>
      <c r="L33" s="44" t="s">
        <v>17</v>
      </c>
    </row>
    <row r="34" ht="14.25" spans="1:12">
      <c r="A34" s="32">
        <v>4</v>
      </c>
      <c r="B34" s="27" t="s">
        <v>40</v>
      </c>
      <c r="C34" s="32">
        <v>12532495</v>
      </c>
      <c r="D34" s="32" t="s">
        <v>113</v>
      </c>
      <c r="E34" s="29" t="s">
        <v>104</v>
      </c>
      <c r="F34" s="29">
        <v>3.55</v>
      </c>
      <c r="G34" s="34" t="s">
        <v>114</v>
      </c>
      <c r="H34" s="32">
        <v>60</v>
      </c>
      <c r="I34" s="32" t="s">
        <v>115</v>
      </c>
      <c r="J34" s="32">
        <v>80</v>
      </c>
      <c r="K34" s="33">
        <f t="shared" si="0"/>
        <v>74.625</v>
      </c>
      <c r="L34" s="44" t="s">
        <v>17</v>
      </c>
    </row>
    <row r="35" ht="14.25" spans="1:12">
      <c r="A35" s="27">
        <v>5</v>
      </c>
      <c r="B35" s="32" t="s">
        <v>40</v>
      </c>
      <c r="C35" s="32">
        <v>12532497</v>
      </c>
      <c r="D35" s="32" t="s">
        <v>116</v>
      </c>
      <c r="E35" s="29" t="s">
        <v>104</v>
      </c>
      <c r="F35" s="29">
        <v>3.8</v>
      </c>
      <c r="G35" s="34" t="s">
        <v>117</v>
      </c>
      <c r="H35" s="32">
        <v>50</v>
      </c>
      <c r="I35" s="32" t="s">
        <v>118</v>
      </c>
      <c r="J35" s="32">
        <v>80</v>
      </c>
      <c r="K35" s="33">
        <f t="shared" si="0"/>
        <v>72.5</v>
      </c>
      <c r="L35" s="44" t="s">
        <v>17</v>
      </c>
    </row>
    <row r="36" ht="14.25" spans="1:12">
      <c r="A36" s="32">
        <v>6</v>
      </c>
      <c r="B36" s="27" t="s">
        <v>40</v>
      </c>
      <c r="C36" s="32">
        <v>12532510</v>
      </c>
      <c r="D36" s="32" t="s">
        <v>119</v>
      </c>
      <c r="E36" s="29" t="s">
        <v>104</v>
      </c>
      <c r="F36" s="29">
        <v>3.81</v>
      </c>
      <c r="G36" s="34" t="s">
        <v>120</v>
      </c>
      <c r="H36" s="32">
        <v>48</v>
      </c>
      <c r="I36" s="32" t="s">
        <v>109</v>
      </c>
      <c r="J36" s="32">
        <v>80</v>
      </c>
      <c r="K36" s="33">
        <f t="shared" si="0"/>
        <v>71.775</v>
      </c>
      <c r="L36" s="44" t="s">
        <v>17</v>
      </c>
    </row>
    <row r="37" ht="14.25" spans="1:12">
      <c r="A37" s="27">
        <v>7</v>
      </c>
      <c r="B37" s="32" t="s">
        <v>40</v>
      </c>
      <c r="C37" s="32">
        <v>12532498</v>
      </c>
      <c r="D37" s="32" t="s">
        <v>121</v>
      </c>
      <c r="E37" s="29" t="s">
        <v>104</v>
      </c>
      <c r="F37" s="36">
        <v>3.8</v>
      </c>
      <c r="G37" s="34" t="s">
        <v>122</v>
      </c>
      <c r="H37" s="32">
        <v>46</v>
      </c>
      <c r="I37" s="32" t="s">
        <v>118</v>
      </c>
      <c r="J37" s="32">
        <v>80</v>
      </c>
      <c r="K37" s="33">
        <f t="shared" si="0"/>
        <v>70.9</v>
      </c>
      <c r="L37" s="44" t="s">
        <v>17</v>
      </c>
    </row>
    <row r="38" ht="14.25" spans="1:12">
      <c r="A38" s="32">
        <v>8</v>
      </c>
      <c r="B38" s="27" t="s">
        <v>40</v>
      </c>
      <c r="C38" s="27">
        <v>12532514</v>
      </c>
      <c r="D38" s="27" t="s">
        <v>123</v>
      </c>
      <c r="E38" s="27" t="s">
        <v>104</v>
      </c>
      <c r="F38" s="27">
        <v>3.55</v>
      </c>
      <c r="G38" s="37" t="s">
        <v>124</v>
      </c>
      <c r="H38" s="27">
        <v>50</v>
      </c>
      <c r="I38" s="27" t="s">
        <v>109</v>
      </c>
      <c r="J38" s="27">
        <v>80</v>
      </c>
      <c r="K38" s="28">
        <f t="shared" si="0"/>
        <v>70.625</v>
      </c>
      <c r="L38" s="44" t="s">
        <v>17</v>
      </c>
    </row>
    <row r="39" ht="14.25" spans="1:12">
      <c r="A39" s="27">
        <v>9</v>
      </c>
      <c r="B39" s="27" t="s">
        <v>40</v>
      </c>
      <c r="C39" s="27">
        <v>12532505</v>
      </c>
      <c r="D39" s="27" t="s">
        <v>125</v>
      </c>
      <c r="E39" s="29" t="s">
        <v>104</v>
      </c>
      <c r="F39" s="30">
        <v>3.6</v>
      </c>
      <c r="G39" s="31" t="s">
        <v>126</v>
      </c>
      <c r="H39" s="27">
        <v>48</v>
      </c>
      <c r="I39" s="27" t="s">
        <v>127</v>
      </c>
      <c r="J39" s="27">
        <v>80</v>
      </c>
      <c r="K39" s="33">
        <f t="shared" si="0"/>
        <v>70.2</v>
      </c>
      <c r="L39" s="44" t="s">
        <v>17</v>
      </c>
    </row>
    <row r="40" ht="14.25" spans="1:12">
      <c r="A40" s="32">
        <v>10</v>
      </c>
      <c r="B40" s="32" t="s">
        <v>40</v>
      </c>
      <c r="C40" s="32">
        <v>12542013</v>
      </c>
      <c r="D40" s="32" t="s">
        <v>128</v>
      </c>
      <c r="E40" s="29" t="s">
        <v>104</v>
      </c>
      <c r="F40" s="32">
        <v>3.7</v>
      </c>
      <c r="G40" s="38" t="s">
        <v>129</v>
      </c>
      <c r="H40" s="32">
        <v>45</v>
      </c>
      <c r="I40" s="32" t="s">
        <v>109</v>
      </c>
      <c r="J40" s="32">
        <v>80</v>
      </c>
      <c r="K40" s="28">
        <f t="shared" si="0"/>
        <v>69.75</v>
      </c>
      <c r="L40" s="44" t="s">
        <v>17</v>
      </c>
    </row>
    <row r="41" ht="14.25" spans="1:12">
      <c r="A41" s="27">
        <v>11</v>
      </c>
      <c r="B41" s="32" t="s">
        <v>40</v>
      </c>
      <c r="C41" s="32">
        <v>12532486</v>
      </c>
      <c r="D41" s="32" t="s">
        <v>130</v>
      </c>
      <c r="E41" s="29" t="s">
        <v>104</v>
      </c>
      <c r="F41" s="29">
        <v>3.82</v>
      </c>
      <c r="G41" s="34" t="s">
        <v>131</v>
      </c>
      <c r="H41" s="32">
        <v>26</v>
      </c>
      <c r="I41" s="32" t="s">
        <v>132</v>
      </c>
      <c r="J41" s="32">
        <v>100</v>
      </c>
      <c r="K41" s="33">
        <f t="shared" si="0"/>
        <v>69.05</v>
      </c>
      <c r="L41" s="44" t="s">
        <v>17</v>
      </c>
    </row>
    <row r="42" ht="14.25" spans="1:12">
      <c r="A42" s="32">
        <v>12</v>
      </c>
      <c r="B42" s="27" t="s">
        <v>40</v>
      </c>
      <c r="C42" s="27">
        <v>12532523</v>
      </c>
      <c r="D42" s="27" t="s">
        <v>133</v>
      </c>
      <c r="E42" s="27" t="s">
        <v>104</v>
      </c>
      <c r="F42" s="39">
        <v>3.81</v>
      </c>
      <c r="G42" s="40" t="s">
        <v>134</v>
      </c>
      <c r="H42" s="27">
        <v>25</v>
      </c>
      <c r="I42" s="27" t="s">
        <v>135</v>
      </c>
      <c r="J42" s="27">
        <v>100</v>
      </c>
      <c r="K42" s="28">
        <f t="shared" si="0"/>
        <v>68.575</v>
      </c>
      <c r="L42" s="44" t="s">
        <v>17</v>
      </c>
    </row>
    <row r="43" ht="14.25" spans="1:12">
      <c r="A43" s="27">
        <v>13</v>
      </c>
      <c r="B43" s="27" t="s">
        <v>40</v>
      </c>
      <c r="C43" s="27">
        <v>12532528</v>
      </c>
      <c r="D43" s="27" t="s">
        <v>136</v>
      </c>
      <c r="E43" s="27" t="s">
        <v>104</v>
      </c>
      <c r="F43" s="27">
        <v>3.77</v>
      </c>
      <c r="G43" s="40" t="s">
        <v>137</v>
      </c>
      <c r="H43" s="27">
        <v>23</v>
      </c>
      <c r="I43" s="27" t="s">
        <v>135</v>
      </c>
      <c r="J43" s="27">
        <v>100</v>
      </c>
      <c r="K43" s="28">
        <f t="shared" si="0"/>
        <v>67.475</v>
      </c>
      <c r="L43" s="44" t="s">
        <v>17</v>
      </c>
    </row>
    <row r="44" spans="1:12">
      <c r="A44" s="32">
        <v>14</v>
      </c>
      <c r="B44" s="32" t="s">
        <v>40</v>
      </c>
      <c r="C44" s="32">
        <v>12532501</v>
      </c>
      <c r="D44" s="32" t="s">
        <v>138</v>
      </c>
      <c r="E44" s="29" t="s">
        <v>104</v>
      </c>
      <c r="F44" s="29">
        <v>3.86</v>
      </c>
      <c r="G44" s="34" t="s">
        <v>139</v>
      </c>
      <c r="H44" s="32">
        <v>36</v>
      </c>
      <c r="I44" s="32" t="s">
        <v>140</v>
      </c>
      <c r="J44" s="32">
        <v>80</v>
      </c>
      <c r="K44" s="57">
        <f t="shared" si="0"/>
        <v>67.35</v>
      </c>
      <c r="L44" s="44" t="s">
        <v>17</v>
      </c>
    </row>
  </sheetData>
  <mergeCells count="1">
    <mergeCell ref="A1:L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博士</vt:lpstr>
      <vt:lpstr>硕士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阿吖，畅~</cp:lastModifiedBy>
  <dcterms:created xsi:type="dcterms:W3CDTF">2006-09-16T00:00:00Z</dcterms:created>
  <dcterms:modified xsi:type="dcterms:W3CDTF">2025-09-15T03:07:09Z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0A2F25154E0148E68573B5C2CADB45BE_13</vt:lpwstr>
  </property>
  <property fmtid="{D5CDD505-2E9C-101B-9397-08002B2CF9AE}" pid="3" name="KSOProductBuildVer">
    <vt:lpwstr>2052-12.1.0.22529</vt:lpwstr>
  </property>
</Properties>
</file>